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3\032023\"/>
    </mc:Choice>
  </mc:AlternateContent>
  <bookViews>
    <workbookView xWindow="-120" yWindow="-120" windowWidth="20730" windowHeight="110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</workbook>
</file>

<file path=xl/calcChain.xml><?xml version="1.0" encoding="utf-8"?>
<calcChain xmlns="http://schemas.openxmlformats.org/spreadsheetml/2006/main">
  <c r="G69" i="6" l="1"/>
  <c r="F69" i="6"/>
  <c r="E69" i="6"/>
  <c r="D69" i="6"/>
  <c r="C69" i="6"/>
  <c r="G65" i="6"/>
  <c r="F65" i="6"/>
  <c r="E65" i="6"/>
  <c r="D65" i="6"/>
  <c r="C65" i="6"/>
  <c r="G57" i="6"/>
  <c r="F57" i="6"/>
  <c r="E57" i="6"/>
  <c r="D57" i="6"/>
  <c r="C57" i="6"/>
  <c r="G53" i="6"/>
  <c r="F53" i="6"/>
  <c r="E53" i="6"/>
  <c r="D53" i="6"/>
  <c r="C53" i="6"/>
  <c r="G43" i="6"/>
  <c r="F43" i="6"/>
  <c r="E43" i="6"/>
  <c r="D43" i="6"/>
  <c r="C43" i="6"/>
  <c r="G33" i="6"/>
  <c r="F33" i="6"/>
  <c r="E33" i="6"/>
  <c r="D33" i="6"/>
  <c r="C33" i="6"/>
  <c r="G23" i="6"/>
  <c r="F23" i="6"/>
  <c r="E23" i="6"/>
  <c r="D23" i="6"/>
  <c r="C23" i="6"/>
  <c r="G13" i="6"/>
  <c r="F13" i="6"/>
  <c r="E13" i="6"/>
  <c r="D13" i="6"/>
  <c r="C13" i="6"/>
  <c r="G5" i="6"/>
  <c r="F5" i="6"/>
  <c r="E5" i="6"/>
  <c r="D5" i="6"/>
  <c r="C5" i="6"/>
  <c r="B69" i="6"/>
  <c r="B65" i="6"/>
  <c r="B57" i="6"/>
  <c r="B53" i="6"/>
  <c r="B43" i="6"/>
  <c r="B33" i="6"/>
  <c r="B23" i="6"/>
  <c r="B13" i="6"/>
  <c r="B5" i="6"/>
</calcChain>
</file>

<file path=xl/sharedStrings.xml><?xml version="1.0" encoding="utf-8"?>
<sst xmlns="http://schemas.openxmlformats.org/spreadsheetml/2006/main" count="229" uniqueCount="150">
  <si>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</si>
  <si>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</si>
  <si>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</si>
  <si>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</si>
  <si>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</si>
  <si>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</si>
  <si>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</si>
  <si>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</si>
  <si>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</si>
  <si>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</si>
  <si>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</si>
  <si>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</si>
  <si>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</si>
  <si>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</si>
  <si>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</si>
  <si>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</si>
  <si>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</si>
  <si>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</si>
  <si>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</si>
  <si>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</si>
  <si>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</si>
  <si>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</si>
  <si>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</si>
  <si>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</si>
  <si>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</si>
  <si>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</si>
  <si>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</si>
  <si>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</si>
  <si>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</si>
  <si>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</si>
  <si>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</si>
  <si>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</si>
  <si>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</si>
  <si>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</si>
  <si>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</si>
  <si>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</si>
  <si>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</si>
  <si>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</si>
  <si>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</si>
  <si>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</si>
  <si>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</si>
  <si>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</si>
  <si>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</si>
  <si>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</si>
  <si>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</si>
  <si>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</si>
  <si>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</si>
  <si>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</si>
  <si>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</si>
  <si>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</si>
  <si>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</si>
  <si>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</si>
  <si>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</si>
  <si>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</si>
  <si>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</si>
  <si>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</si>
  <si>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</si>
  <si>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</si>
  <si>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</si>
  <si>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</si>
  <si>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</si>
  <si>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</si>
  <si>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</si>
  <si>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</si>
  <si>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</si>
  <si>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</si>
  <si>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</si>
  <si>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</si>
  <si>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</si>
  <si>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</si>
  <si>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</si>
  <si>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</si>
  <si>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</si>
  <si>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</si>
  <si>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</si>
  <si>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</si>
  <si>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</si>
  <si>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</si>
  <si>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</si>
  <si>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</si>
  <si>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</si>
  <si>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</si>
  <si>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</si>
  <si>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</si>
  <si>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</si>
  <si>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</si>
  <si>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</si>
  <si>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</si>
  <si>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</si>
  <si>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</si>
  <si>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</si>
  <si>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</si>
  <si>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</si>
  <si>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</si>
  <si>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</si>
  <si>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</si>
  <si>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</si>
  <si>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</si>
  <si>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</si>
  <si>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</si>
  <si>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</si>
  <si>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</si>
  <si>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</si>
  <si>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</si>
  <si>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</si>
  <si>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</si>
  <si>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</si>
  <si>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</si>
  <si>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</si>
  <si>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</si>
  <si>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</si>
  <si>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</si>
  <si>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</si>
  <si>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</si>
  <si>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</si>
  <si>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</si>
  <si>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</si>
  <si>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</si>
  <si>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</si>
  <si>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</si>
  <si>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</si>
  <si>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</si>
  <si>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</si>
  <si>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</si>
  <si>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</si>
  <si>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</si>
  <si>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</si>
  <si>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</si>
  <si>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SISTEMA PARA EL DESARROLLO INTEGRAL DE LA FAMILIA DE SAN LUIS PAZ, GTO.
ESTADO ANALÍTICO DEL EJERCICIO DEL PRESUPUESTO DE EGRESOS 
CLASIFICACIÓN ECONÓMICA (POR TIPO DE GASTO)
 DEL 1 DE ENERO DEL 2023 AL 30 DE SEPTIEMBRE DEL 2023</t>
  </si>
  <si>
    <t>SISTEMA PARA EL DESARROLLO INTEGRAL DE LA FAMILIA DE SAN LUIS PAZ, GTO.
ESTADO ANALÍTICO DEL EJERCICIO DEL PRESUPUESTO DE EGRESOS 
CLASIFICACIÓN FUNCIONAL (FINALIDAD Y FUNCIÓN)
 DEL 01 DE ENERO DEL 2023 AL 30 DE SEPTIEMBRE DEL 2023</t>
  </si>
  <si>
    <t>SECTOR PARAESTATAL DEL GOBIERNO MUNICIPAL DE SISTEMA PARA EL DESARROLLO INTEGRAL DE LA FAMILIA DE SAN LUIS PAZ, GTO.
ESTADO ANALÍTICO DEL EJERCICIO DEL PRESUPUESTO DE EGRESOS 
CLASIFICACIÓN ADMINISTRATIVA
DEL 1 DE ENERO DEL 2023 AL 30 DE SEPTIEMBRE DEL 2023</t>
  </si>
  <si>
    <t>GOBIERNO MUNICIPAL DE SISTEMA PARA EL DESARROLLO INTEGRAL DE LA FAMILIA DE SAN LUIS PAZ, GTO.
ESTADO ANALÍTICO DEL EJERCICIO DEL PRESUPUESTO DE EGRESOS 
CLASIFICACIÓN ADMINISTRATIVA
DEL 1 DE ENERO DEL 2023 AL 30 DE SEPTIEMBRE DEL 2023</t>
  </si>
  <si>
    <t>00010 Direccion</t>
  </si>
  <si>
    <t>00020 Presidencia</t>
  </si>
  <si>
    <t>00030 Contabilidad</t>
  </si>
  <si>
    <t>00040 Alimentario</t>
  </si>
  <si>
    <t>00060 Cadi</t>
  </si>
  <si>
    <t>00080 Centro Gerontologico</t>
  </si>
  <si>
    <t>00120 Centro de Rehabilitacion</t>
  </si>
  <si>
    <t>00150 Procuraduria</t>
  </si>
  <si>
    <t>00170 Unidad de Prevencion y Atencion</t>
  </si>
  <si>
    <t>SISTEMA PARA EL DESARROLLO INTEGRAL DE LA FAMILIA DE SAN LUIS PAZ, GTO.
ESTADO ANALÍTICO DEL EJERCICIO DEL PRESUPUESTO DE EGRESOS 
CLASIFICACIÓN ADMINISTRATIVA
DEL 1 DE ENERO DEL 2023 AL 30 DE SEPTIEMBRE DEL 2023</t>
  </si>
  <si>
    <t>SISTEMA PARA EL DESARROLLO INTEGRAL DE LA FAMILIA DE SAN LUIS PAZ, GTO.
ESTADO ANALÍTICO DEL EJERCICIO DEL PRESUPUESTO DE EGRESOS POR OBJETO DEL GASTO (CAPÍTULO Y CONCEPTO)
 DEL 01 DE ENERO DEL 2023 AL 30 DE SEPTIEMBRE DEL 2023</t>
  </si>
  <si>
    <t>Bajo protesta de decir verdad declaramos que los Estados Financieros y sus notas, son razonablemente correctos y son responsabilidad del emisor.</t>
  </si>
  <si>
    <t>AUTORIZA</t>
  </si>
  <si>
    <t>GENERA</t>
  </si>
  <si>
    <t>LAE. PATRICIA ORTIZ BECERRA</t>
  </si>
  <si>
    <t>LAE.MA.GUADALUPE HERNÁNDEZ HUERTA</t>
  </si>
  <si>
    <t>DIRECTORA GENERAL DEL SMDIF.</t>
  </si>
  <si>
    <t>ENCARGADA ADMINISTRATIVA Y CONTABLE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</si>
</sst>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9" fillId="2" borderId="7" xfId="9" applyNumberFormat="1" applyFont="1" applyFill="1" applyBorder="1" applyAlignment="1">
      <alignment horizontal="center" vertical="center" wrapText="1"/>
    </xf>
    <xf numFmtId="0" fontId="9" fillId="2" borderId="7" xfId="9" applyFont="1" applyFill="1" applyBorder="1" applyAlignment="1">
      <alignment horizontal="center" vertical="center" wrapText="1"/>
    </xf>
    <xf numFmtId="4" fontId="5" fillId="0" borderId="12" xfId="0" applyNumberFormat="1" applyFont="1" applyBorder="1" applyProtection="1">
      <protection locked="0"/>
    </xf>
    <xf numFmtId="4" fontId="5" fillId="0" borderId="14" xfId="0" applyNumberFormat="1" applyFont="1" applyBorder="1" applyProtection="1">
      <protection locked="0"/>
    </xf>
    <xf numFmtId="4" fontId="5" fillId="0" borderId="13" xfId="0" applyNumberFormat="1" applyFont="1" applyBorder="1" applyProtection="1">
      <protection locked="0"/>
    </xf>
    <xf numFmtId="4" fontId="9" fillId="0" borderId="13" xfId="0" applyNumberFormat="1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3" xfId="0" applyFont="1" applyBorder="1" applyProtection="1">
      <protection locked="0"/>
    </xf>
    <xf numFmtId="4" fontId="9" fillId="0" borderId="7" xfId="0" applyNumberFormat="1" applyFont="1" applyBorder="1" applyProtection="1">
      <protection locked="0"/>
    </xf>
    <xf numFmtId="0" fontId="5" fillId="0" borderId="3" xfId="9" applyFont="1" applyBorder="1" applyAlignment="1">
      <alignment horizontal="center" vertical="center"/>
    </xf>
    <xf numFmtId="0" fontId="9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5" fillId="0" borderId="12" xfId="9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9" fillId="0" borderId="9" xfId="0" applyFont="1" applyBorder="1" applyAlignment="1" applyProtection="1">
      <alignment horizontal="left"/>
      <protection locked="0"/>
    </xf>
    <xf numFmtId="0" fontId="9" fillId="2" borderId="3" xfId="9" applyFont="1" applyFill="1" applyBorder="1" applyAlignment="1">
      <alignment horizontal="center" vertical="center"/>
    </xf>
    <xf numFmtId="0" fontId="9" fillId="2" borderId="4" xfId="9" applyFont="1" applyFill="1" applyBorder="1" applyAlignment="1">
      <alignment horizontal="center" vertical="center"/>
    </xf>
    <xf numFmtId="0" fontId="9" fillId="2" borderId="6" xfId="9" applyFont="1" applyFill="1" applyBorder="1" applyAlignment="1">
      <alignment horizontal="center" vertical="center"/>
    </xf>
    <xf numFmtId="0" fontId="9" fillId="2" borderId="8" xfId="9" applyFont="1" applyFill="1" applyBorder="1" applyAlignment="1" applyProtection="1">
      <alignment horizontal="centerContinuous" vertical="center" wrapText="1"/>
      <protection locked="0"/>
    </xf>
    <xf numFmtId="0" fontId="9" fillId="2" borderId="9" xfId="9" applyFont="1" applyFill="1" applyBorder="1" applyAlignment="1" applyProtection="1">
      <alignment horizontal="centerContinuous" vertical="center" wrapText="1"/>
      <protection locked="0"/>
    </xf>
    <xf numFmtId="0" fontId="9" fillId="2" borderId="10" xfId="9" applyFont="1" applyFill="1" applyBorder="1" applyAlignment="1" applyProtection="1">
      <alignment horizontal="centerContinuous" vertical="center" wrapText="1"/>
      <protection locked="0"/>
    </xf>
    <xf numFmtId="0" fontId="5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9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5" fillId="0" borderId="0" xfId="0" applyFont="1" applyAlignment="1">
      <alignment horizontal="left" indent="1"/>
    </xf>
    <xf numFmtId="0" fontId="5" fillId="0" borderId="5" xfId="0" applyFont="1" applyBorder="1" applyAlignment="1">
      <alignment horizontal="left" indent="1"/>
    </xf>
    <xf numFmtId="0" fontId="9" fillId="0" borderId="5" xfId="0" applyFont="1" applyBorder="1" applyAlignment="1" applyProtection="1">
      <alignment horizontal="left" indent="1"/>
      <protection locked="0"/>
    </xf>
    <xf numFmtId="0" fontId="9" fillId="0" borderId="5" xfId="0" applyFont="1" applyBorder="1" applyAlignment="1" applyProtection="1">
      <alignment horizontal="left" indent="2"/>
      <protection locked="0"/>
    </xf>
    <xf numFmtId="4" fontId="5" fillId="0" borderId="12" xfId="0" applyNumberFormat="1" applyFont="1" applyFill="1" applyBorder="1" applyProtection="1">
      <protection locked="0"/>
    </xf>
    <xf numFmtId="4" fontId="5" fillId="0" borderId="14" xfId="0" applyNumberFormat="1" applyFont="1" applyFill="1" applyBorder="1" applyProtection="1">
      <protection locked="0"/>
    </xf>
    <xf numFmtId="4" fontId="5" fillId="0" borderId="13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</xf>
    <xf numFmtId="4" fontId="5" fillId="0" borderId="14" xfId="0" applyNumberFormat="1" applyFont="1" applyFill="1" applyBorder="1" applyProtection="1">
      <protection locked="0"/>
    </xf>
    <xf numFmtId="0" fontId="0" fillId="0" borderId="0" xfId="0"/>
    <xf numFmtId="0" fontId="0" fillId="0" borderId="0" xfId="0" applyFont="1" applyProtection="1">
      <protection locked="0"/>
    </xf>
    <xf numFmtId="4" fontId="9" fillId="0" borderId="13" xfId="0" applyNumberFormat="1" applyFont="1" applyBorder="1" applyProtection="1">
      <protection locked="0"/>
    </xf>
    <xf numFmtId="4" fontId="9" fillId="0" borderId="7" xfId="0" applyNumberFormat="1" applyFont="1" applyBorder="1" applyProtection="1">
      <protection locked="0"/>
    </xf>
    <xf numFmtId="0" fontId="5" fillId="0" borderId="0" xfId="0" applyFont="1" applyAlignment="1">
      <alignment horizontal="left" indent="2"/>
    </xf>
    <xf numFmtId="0" fontId="5" fillId="0" borderId="5" xfId="0" applyFont="1" applyBorder="1" applyAlignment="1">
      <alignment horizontal="left" indent="2"/>
    </xf>
    <xf numFmtId="0" fontId="9" fillId="0" borderId="1" xfId="0" applyFont="1" applyBorder="1" applyAlignment="1">
      <alignment horizontal="left"/>
    </xf>
    <xf numFmtId="0" fontId="4" fillId="0" borderId="0" xfId="8" applyAlignment="1" applyProtection="1">
      <alignment horizontal="left" vertical="top" indent="1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5" xfId="8" applyFont="1" applyBorder="1" applyAlignment="1" applyProtection="1">
      <alignment vertical="top"/>
      <protection locked="0"/>
    </xf>
    <xf numFmtId="0" fontId="0" fillId="0" borderId="5" xfId="0" applyBorder="1" applyProtection="1">
      <protection locked="0"/>
    </xf>
    <xf numFmtId="0" fontId="10" fillId="2" borderId="2" xfId="0" applyFont="1" applyFill="1" applyBorder="1" applyAlignment="1" applyProtection="1">
      <alignment horizontal="center" wrapText="1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4" fontId="9" fillId="2" borderId="12" xfId="9" applyNumberFormat="1" applyFont="1" applyFill="1" applyBorder="1" applyAlignment="1">
      <alignment horizontal="center" vertical="center" wrapText="1"/>
    </xf>
    <xf numFmtId="4" fontId="9" fillId="2" borderId="13" xfId="9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center" wrapText="1"/>
      <protection locked="0"/>
    </xf>
    <xf numFmtId="0" fontId="10" fillId="2" borderId="3" xfId="0" applyFont="1" applyFill="1" applyBorder="1" applyAlignment="1" applyProtection="1">
      <alignment horizontal="center" wrapText="1"/>
      <protection locked="0"/>
    </xf>
  </cellXfs>
  <cellStyles count="36">
    <cellStyle name="Euro" xfId="1"/>
    <cellStyle name="Millares 2" xfId="2"/>
    <cellStyle name="Millares 2 2" xfId="3"/>
    <cellStyle name="Millares 2 3" xfId="4"/>
    <cellStyle name="Millares 2 4" xfId="16"/>
    <cellStyle name="Millares 2 4 2" xfId="26"/>
    <cellStyle name="Millares 2 5" xfId="21"/>
    <cellStyle name="Millares 2 6" xfId="31"/>
    <cellStyle name="Millares 3" xfId="5"/>
    <cellStyle name="Millares 3 2" xfId="17"/>
    <cellStyle name="Millares 3 2 2" xfId="27"/>
    <cellStyle name="Millares 3 3" xfId="22"/>
    <cellStyle name="Millares 3 4" xfId="32"/>
    <cellStyle name="Moneda 2" xfId="6"/>
    <cellStyle name="Normal" xfId="0" builtinId="0"/>
    <cellStyle name="Normal 2" xfId="7"/>
    <cellStyle name="Normal 2 2" xfId="8"/>
    <cellStyle name="Normal 2 3" xfId="18"/>
    <cellStyle name="Normal 2 3 2" xfId="28"/>
    <cellStyle name="Normal 2 4" xfId="23"/>
    <cellStyle name="Normal 2 5" xfId="33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0"/>
    <cellStyle name="Normal 6 2 2 2" xfId="30"/>
    <cellStyle name="Normal 6 2 3" xfId="25"/>
    <cellStyle name="Normal 6 2 4" xfId="35"/>
    <cellStyle name="Normal 6 3" xfId="19"/>
    <cellStyle name="Normal 6 3 2" xfId="29"/>
    <cellStyle name="Normal 6 4" xfId="24"/>
    <cellStyle name="Normal 6 5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showGridLines="0" topLeftCell="A64" workbookViewId="0">
      <selection activeCell="A29" sqref="A2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58" t="s">
        <v>142</v>
      </c>
      <c r="B1" s="59"/>
      <c r="C1" s="59"/>
      <c r="D1" s="59"/>
      <c r="E1" s="59"/>
      <c r="F1" s="59"/>
      <c r="G1" s="60"/>
    </row>
    <row r="2" spans="1:7" x14ac:dyDescent="0.2">
      <c r="A2" s="24"/>
      <c r="B2" s="27" t="s">
        <v>0</v>
      </c>
      <c r="C2" s="28"/>
      <c r="D2" s="28"/>
      <c r="E2" s="28"/>
      <c r="F2" s="29"/>
      <c r="G2" s="61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2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53" t="s">
        <v>10</v>
      </c>
      <c r="B5" s="39">
        <f>SUM(B6:B12)</f>
        <v>10454578.260000002</v>
      </c>
      <c r="C5" s="39">
        <f t="shared" ref="C5:G5" si="0">SUM(C6:C12)</f>
        <v>-30000</v>
      </c>
      <c r="D5" s="39">
        <f t="shared" si="0"/>
        <v>10424578.260000002</v>
      </c>
      <c r="E5" s="39">
        <f t="shared" si="0"/>
        <v>6658214.4199999999</v>
      </c>
      <c r="F5" s="39">
        <f t="shared" si="0"/>
        <v>6658214.4199999999</v>
      </c>
      <c r="G5" s="39">
        <f t="shared" si="0"/>
        <v>3766363.8400000003</v>
      </c>
    </row>
    <row r="6" spans="1:7" x14ac:dyDescent="0.2">
      <c r="A6" s="51" t="s">
        <v>11</v>
      </c>
      <c r="B6" s="40">
        <v>7113933.1100000003</v>
      </c>
      <c r="C6" s="6">
        <v>-170000</v>
      </c>
      <c r="D6" s="6">
        <v>6943933.1100000003</v>
      </c>
      <c r="E6" s="6">
        <v>4915239.0999999996</v>
      </c>
      <c r="F6" s="6">
        <v>4915239.0999999996</v>
      </c>
      <c r="G6" s="6">
        <v>2028694.01</v>
      </c>
    </row>
    <row r="7" spans="1:7" x14ac:dyDescent="0.2">
      <c r="A7" s="51" t="s">
        <v>12</v>
      </c>
      <c r="B7" s="40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1:7" x14ac:dyDescent="0.2">
      <c r="A8" s="51" t="s">
        <v>13</v>
      </c>
      <c r="B8" s="40">
        <v>869480.74</v>
      </c>
      <c r="C8" s="6">
        <v>0</v>
      </c>
      <c r="D8" s="6">
        <v>869480.74</v>
      </c>
      <c r="E8" s="6">
        <v>148355.57999999999</v>
      </c>
      <c r="F8" s="6">
        <v>148355.57999999999</v>
      </c>
      <c r="G8" s="6">
        <v>721125.16</v>
      </c>
    </row>
    <row r="9" spans="1:7" x14ac:dyDescent="0.2">
      <c r="A9" s="51" t="s">
        <v>14</v>
      </c>
      <c r="B9" s="40">
        <v>2261164.41</v>
      </c>
      <c r="C9" s="6">
        <v>0</v>
      </c>
      <c r="D9" s="6">
        <v>2261164.41</v>
      </c>
      <c r="E9" s="6">
        <v>1307133.71</v>
      </c>
      <c r="F9" s="6">
        <v>1307133.71</v>
      </c>
      <c r="G9" s="6">
        <v>954030.7</v>
      </c>
    </row>
    <row r="10" spans="1:7" x14ac:dyDescent="0.2">
      <c r="A10" s="51" t="s">
        <v>15</v>
      </c>
      <c r="B10" s="40">
        <v>210000</v>
      </c>
      <c r="C10" s="6">
        <v>140000</v>
      </c>
      <c r="D10" s="6">
        <v>350000</v>
      </c>
      <c r="E10" s="6">
        <v>287486.03000000003</v>
      </c>
      <c r="F10" s="6">
        <v>287486.03000000003</v>
      </c>
      <c r="G10" s="6">
        <v>62513.97</v>
      </c>
    </row>
    <row r="11" spans="1:7" x14ac:dyDescent="0.2">
      <c r="A11" s="51" t="s">
        <v>16</v>
      </c>
      <c r="B11" s="40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51" t="s">
        <v>17</v>
      </c>
      <c r="B12" s="40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53" t="s">
        <v>123</v>
      </c>
      <c r="B13" s="40">
        <f>SUM(B14:B22)</f>
        <v>1060215.69</v>
      </c>
      <c r="C13" s="40">
        <f t="shared" ref="C13:G13" si="1">SUM(C14:C22)</f>
        <v>284435.40000000002</v>
      </c>
      <c r="D13" s="40">
        <f t="shared" si="1"/>
        <v>1344651.0899999999</v>
      </c>
      <c r="E13" s="40">
        <f t="shared" si="1"/>
        <v>797740.15</v>
      </c>
      <c r="F13" s="40">
        <f t="shared" si="1"/>
        <v>798296.15</v>
      </c>
      <c r="G13" s="40">
        <f t="shared" si="1"/>
        <v>546910.93999999994</v>
      </c>
    </row>
    <row r="14" spans="1:7" x14ac:dyDescent="0.2">
      <c r="A14" s="51" t="s">
        <v>18</v>
      </c>
      <c r="B14" s="40">
        <v>144665.69</v>
      </c>
      <c r="C14" s="6">
        <v>-2000</v>
      </c>
      <c r="D14" s="6">
        <v>142665.69</v>
      </c>
      <c r="E14" s="6">
        <v>78030.78</v>
      </c>
      <c r="F14" s="6">
        <v>78030.78</v>
      </c>
      <c r="G14" s="6">
        <v>64634.91</v>
      </c>
    </row>
    <row r="15" spans="1:7" x14ac:dyDescent="0.2">
      <c r="A15" s="51" t="s">
        <v>19</v>
      </c>
      <c r="B15" s="40">
        <v>269000</v>
      </c>
      <c r="C15" s="6">
        <v>8000</v>
      </c>
      <c r="D15" s="6">
        <v>277000</v>
      </c>
      <c r="E15" s="6">
        <v>162335.29</v>
      </c>
      <c r="F15" s="6">
        <v>162335.29</v>
      </c>
      <c r="G15" s="6">
        <v>114664.71</v>
      </c>
    </row>
    <row r="16" spans="1:7" x14ac:dyDescent="0.2">
      <c r="A16" s="51" t="s">
        <v>20</v>
      </c>
      <c r="B16" s="40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">
      <c r="A17" s="51" t="s">
        <v>21</v>
      </c>
      <c r="B17" s="40">
        <v>183000</v>
      </c>
      <c r="C17" s="6">
        <v>89404</v>
      </c>
      <c r="D17" s="6">
        <v>272404</v>
      </c>
      <c r="E17" s="6">
        <v>245824.47</v>
      </c>
      <c r="F17" s="6">
        <v>246380.47</v>
      </c>
      <c r="G17" s="6">
        <v>26579.53</v>
      </c>
    </row>
    <row r="18" spans="1:7" x14ac:dyDescent="0.2">
      <c r="A18" s="51" t="s">
        <v>22</v>
      </c>
      <c r="B18" s="40">
        <v>45000</v>
      </c>
      <c r="C18" s="6">
        <v>0</v>
      </c>
      <c r="D18" s="6">
        <v>45000</v>
      </c>
      <c r="E18" s="6">
        <v>18952.25</v>
      </c>
      <c r="F18" s="6">
        <v>18952.25</v>
      </c>
      <c r="G18" s="6">
        <v>26047.75</v>
      </c>
    </row>
    <row r="19" spans="1:7" x14ac:dyDescent="0.2">
      <c r="A19" s="51" t="s">
        <v>23</v>
      </c>
      <c r="B19" s="40">
        <v>274000</v>
      </c>
      <c r="C19" s="6">
        <v>124031.4</v>
      </c>
      <c r="D19" s="6">
        <v>398031.4</v>
      </c>
      <c r="E19" s="6">
        <v>243725.29</v>
      </c>
      <c r="F19" s="6">
        <v>243725.29</v>
      </c>
      <c r="G19" s="6">
        <v>154306.10999999999</v>
      </c>
    </row>
    <row r="20" spans="1:7" x14ac:dyDescent="0.2">
      <c r="A20" s="51" t="s">
        <v>24</v>
      </c>
      <c r="B20" s="40">
        <v>9000</v>
      </c>
      <c r="C20" s="6">
        <v>17000</v>
      </c>
      <c r="D20" s="6">
        <v>26000</v>
      </c>
      <c r="E20" s="6">
        <v>0</v>
      </c>
      <c r="F20" s="6">
        <v>0</v>
      </c>
      <c r="G20" s="6">
        <v>26000</v>
      </c>
    </row>
    <row r="21" spans="1:7" x14ac:dyDescent="0.2">
      <c r="A21" s="51" t="s">
        <v>25</v>
      </c>
      <c r="B21" s="40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51" t="s">
        <v>26</v>
      </c>
      <c r="B22" s="40">
        <v>135550</v>
      </c>
      <c r="C22" s="6">
        <v>48000</v>
      </c>
      <c r="D22" s="6">
        <v>183550</v>
      </c>
      <c r="E22" s="6">
        <v>48872.07</v>
      </c>
      <c r="F22" s="6">
        <v>48872.07</v>
      </c>
      <c r="G22" s="6">
        <v>134677.93</v>
      </c>
    </row>
    <row r="23" spans="1:7" x14ac:dyDescent="0.2">
      <c r="A23" s="53" t="s">
        <v>27</v>
      </c>
      <c r="B23" s="40">
        <f>SUM(B24:B32)</f>
        <v>1292802.4099999999</v>
      </c>
      <c r="C23" s="40">
        <f t="shared" ref="C23:G23" si="2">SUM(C24:C32)</f>
        <v>425000</v>
      </c>
      <c r="D23" s="40">
        <f t="shared" si="2"/>
        <v>1717802.41</v>
      </c>
      <c r="E23" s="40">
        <f t="shared" si="2"/>
        <v>806281.67999999993</v>
      </c>
      <c r="F23" s="40">
        <f t="shared" si="2"/>
        <v>805812.67999999993</v>
      </c>
      <c r="G23" s="40">
        <f t="shared" si="2"/>
        <v>911520.73</v>
      </c>
    </row>
    <row r="24" spans="1:7" x14ac:dyDescent="0.2">
      <c r="A24" s="51" t="s">
        <v>28</v>
      </c>
      <c r="B24" s="40">
        <v>328500</v>
      </c>
      <c r="C24" s="6">
        <v>39000</v>
      </c>
      <c r="D24" s="6">
        <v>367500</v>
      </c>
      <c r="E24" s="6">
        <v>202235.92</v>
      </c>
      <c r="F24" s="6">
        <v>202235.92</v>
      </c>
      <c r="G24" s="6">
        <v>165264.07999999999</v>
      </c>
    </row>
    <row r="25" spans="1:7" x14ac:dyDescent="0.2">
      <c r="A25" s="51" t="s">
        <v>29</v>
      </c>
      <c r="B25" s="40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">
      <c r="A26" s="51" t="s">
        <v>30</v>
      </c>
      <c r="B26" s="40">
        <v>106000</v>
      </c>
      <c r="C26" s="6">
        <v>12000</v>
      </c>
      <c r="D26" s="6">
        <v>118000</v>
      </c>
      <c r="E26" s="6">
        <v>51513.599999999999</v>
      </c>
      <c r="F26" s="6">
        <v>51513.599999999999</v>
      </c>
      <c r="G26" s="6">
        <v>66486.399999999994</v>
      </c>
    </row>
    <row r="27" spans="1:7" x14ac:dyDescent="0.2">
      <c r="A27" s="51" t="s">
        <v>31</v>
      </c>
      <c r="B27" s="40">
        <v>63000</v>
      </c>
      <c r="C27" s="6">
        <v>-4000</v>
      </c>
      <c r="D27" s="6">
        <v>59000</v>
      </c>
      <c r="E27" s="6">
        <v>35141.730000000003</v>
      </c>
      <c r="F27" s="6">
        <v>35141.730000000003</v>
      </c>
      <c r="G27" s="6">
        <v>23858.27</v>
      </c>
    </row>
    <row r="28" spans="1:7" x14ac:dyDescent="0.2">
      <c r="A28" s="51" t="s">
        <v>32</v>
      </c>
      <c r="B28" s="40">
        <v>140500</v>
      </c>
      <c r="C28" s="6">
        <v>16000</v>
      </c>
      <c r="D28" s="6">
        <v>156500</v>
      </c>
      <c r="E28" s="6">
        <v>27414.85</v>
      </c>
      <c r="F28" s="6">
        <v>27414.85</v>
      </c>
      <c r="G28" s="6">
        <v>129085.15</v>
      </c>
    </row>
    <row r="29" spans="1:7" x14ac:dyDescent="0.2">
      <c r="A29" s="51" t="s">
        <v>33</v>
      </c>
      <c r="B29" s="40">
        <v>11000</v>
      </c>
      <c r="C29" s="6">
        <v>-11000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">
      <c r="A30" s="51" t="s">
        <v>34</v>
      </c>
      <c r="B30" s="40">
        <v>88800</v>
      </c>
      <c r="C30" s="6">
        <v>-7000</v>
      </c>
      <c r="D30" s="6">
        <v>81800</v>
      </c>
      <c r="E30" s="6">
        <v>33809.449999999997</v>
      </c>
      <c r="F30" s="6">
        <v>33809.449999999997</v>
      </c>
      <c r="G30" s="6">
        <v>47990.55</v>
      </c>
    </row>
    <row r="31" spans="1:7" x14ac:dyDescent="0.2">
      <c r="A31" s="51" t="s">
        <v>35</v>
      </c>
      <c r="B31" s="40">
        <v>293000</v>
      </c>
      <c r="C31" s="6">
        <v>375000</v>
      </c>
      <c r="D31" s="6">
        <v>668000</v>
      </c>
      <c r="E31" s="6">
        <v>310649.13</v>
      </c>
      <c r="F31" s="6">
        <v>310180.13</v>
      </c>
      <c r="G31" s="6">
        <v>357350.87</v>
      </c>
    </row>
    <row r="32" spans="1:7" x14ac:dyDescent="0.2">
      <c r="A32" s="51" t="s">
        <v>36</v>
      </c>
      <c r="B32" s="40">
        <v>262002.41</v>
      </c>
      <c r="C32" s="6">
        <v>5000</v>
      </c>
      <c r="D32" s="6">
        <v>267002.40999999997</v>
      </c>
      <c r="E32" s="6">
        <v>145517</v>
      </c>
      <c r="F32" s="6">
        <v>145517</v>
      </c>
      <c r="G32" s="6">
        <v>121485.41</v>
      </c>
    </row>
    <row r="33" spans="1:7" x14ac:dyDescent="0.2">
      <c r="A33" s="53" t="s">
        <v>124</v>
      </c>
      <c r="B33" s="40">
        <f>SUM(B34:B42)</f>
        <v>60000</v>
      </c>
      <c r="C33" s="40">
        <f t="shared" ref="C33:G33" si="3">SUM(C34:C42)</f>
        <v>76000</v>
      </c>
      <c r="D33" s="40">
        <f t="shared" si="3"/>
        <v>136000</v>
      </c>
      <c r="E33" s="40">
        <f t="shared" si="3"/>
        <v>44845.26</v>
      </c>
      <c r="F33" s="40">
        <f t="shared" si="3"/>
        <v>44845.26</v>
      </c>
      <c r="G33" s="40">
        <f t="shared" si="3"/>
        <v>91154.74</v>
      </c>
    </row>
    <row r="34" spans="1:7" x14ac:dyDescent="0.2">
      <c r="A34" s="51" t="s">
        <v>37</v>
      </c>
      <c r="B34" s="40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51" t="s">
        <v>38</v>
      </c>
      <c r="B35" s="40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">
      <c r="A36" s="51" t="s">
        <v>39</v>
      </c>
      <c r="B36" s="40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51" t="s">
        <v>40</v>
      </c>
      <c r="B37" s="40">
        <v>60000</v>
      </c>
      <c r="C37" s="6">
        <v>76000</v>
      </c>
      <c r="D37" s="6">
        <v>136000</v>
      </c>
      <c r="E37" s="6">
        <v>44845.26</v>
      </c>
      <c r="F37" s="6">
        <v>44845.26</v>
      </c>
      <c r="G37" s="6">
        <v>91154.74</v>
      </c>
    </row>
    <row r="38" spans="1:7" x14ac:dyDescent="0.2">
      <c r="A38" s="51" t="s">
        <v>41</v>
      </c>
      <c r="B38" s="40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51" t="s">
        <v>42</v>
      </c>
      <c r="B39" s="40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51" t="s">
        <v>43</v>
      </c>
      <c r="B40" s="40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51" t="s">
        <v>44</v>
      </c>
      <c r="B41" s="40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1:7" x14ac:dyDescent="0.2">
      <c r="A42" s="51" t="s">
        <v>45</v>
      </c>
      <c r="B42" s="40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2">
      <c r="A43" s="53" t="s">
        <v>125</v>
      </c>
      <c r="B43" s="40">
        <f>SUM(B44:B52)</f>
        <v>90000</v>
      </c>
      <c r="C43" s="40">
        <f t="shared" ref="C43:G43" si="4">SUM(C44:C52)</f>
        <v>380564.6</v>
      </c>
      <c r="D43" s="40">
        <f t="shared" si="4"/>
        <v>470564.6</v>
      </c>
      <c r="E43" s="40">
        <f t="shared" si="4"/>
        <v>119231.78</v>
      </c>
      <c r="F43" s="40">
        <f t="shared" si="4"/>
        <v>119231.78</v>
      </c>
      <c r="G43" s="40">
        <f t="shared" si="4"/>
        <v>351332.82</v>
      </c>
    </row>
    <row r="44" spans="1:7" x14ac:dyDescent="0.2">
      <c r="A44" s="51" t="s">
        <v>46</v>
      </c>
      <c r="B44" s="40">
        <v>90000</v>
      </c>
      <c r="C44" s="6">
        <v>50564.6</v>
      </c>
      <c r="D44" s="6">
        <v>140564.6</v>
      </c>
      <c r="E44" s="6">
        <v>112676.48</v>
      </c>
      <c r="F44" s="6">
        <v>112676.48</v>
      </c>
      <c r="G44" s="6">
        <v>27888.12</v>
      </c>
    </row>
    <row r="45" spans="1:7" x14ac:dyDescent="0.2">
      <c r="A45" s="51" t="s">
        <v>47</v>
      </c>
      <c r="B45" s="40">
        <v>0</v>
      </c>
      <c r="C45" s="6">
        <v>12000</v>
      </c>
      <c r="D45" s="6">
        <v>12000</v>
      </c>
      <c r="E45" s="6">
        <v>6555.3</v>
      </c>
      <c r="F45" s="6">
        <v>6555.3</v>
      </c>
      <c r="G45" s="6">
        <v>5444.7</v>
      </c>
    </row>
    <row r="46" spans="1:7" x14ac:dyDescent="0.2">
      <c r="A46" s="51" t="s">
        <v>48</v>
      </c>
      <c r="B46" s="40">
        <v>0</v>
      </c>
      <c r="C46" s="6">
        <v>38000</v>
      </c>
      <c r="D46" s="6">
        <v>38000</v>
      </c>
      <c r="E46" s="6">
        <v>0</v>
      </c>
      <c r="F46" s="6">
        <v>0</v>
      </c>
      <c r="G46" s="6">
        <v>38000</v>
      </c>
    </row>
    <row r="47" spans="1:7" x14ac:dyDescent="0.2">
      <c r="A47" s="51" t="s">
        <v>49</v>
      </c>
      <c r="B47" s="40">
        <v>0</v>
      </c>
      <c r="C47" s="6">
        <v>280000</v>
      </c>
      <c r="D47" s="6">
        <v>280000</v>
      </c>
      <c r="E47" s="6">
        <v>0</v>
      </c>
      <c r="F47" s="6">
        <v>0</v>
      </c>
      <c r="G47" s="6">
        <v>280000</v>
      </c>
    </row>
    <row r="48" spans="1:7" x14ac:dyDescent="0.2">
      <c r="A48" s="51" t="s">
        <v>50</v>
      </c>
      <c r="B48" s="40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">
      <c r="A49" s="51" t="s">
        <v>51</v>
      </c>
      <c r="B49" s="40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</row>
    <row r="50" spans="1:7" x14ac:dyDescent="0.2">
      <c r="A50" s="51" t="s">
        <v>52</v>
      </c>
      <c r="B50" s="40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x14ac:dyDescent="0.2">
      <c r="A51" s="51" t="s">
        <v>53</v>
      </c>
      <c r="B51" s="40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x14ac:dyDescent="0.2">
      <c r="A52" s="51" t="s">
        <v>54</v>
      </c>
      <c r="B52" s="40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x14ac:dyDescent="0.2">
      <c r="A53" s="53" t="s">
        <v>55</v>
      </c>
      <c r="B53" s="40">
        <f>SUM(B54:B56)</f>
        <v>628389.14</v>
      </c>
      <c r="C53" s="40">
        <f t="shared" ref="C53:G53" si="5">SUM(C54:C56)</f>
        <v>0</v>
      </c>
      <c r="D53" s="40">
        <f t="shared" si="5"/>
        <v>628389.14</v>
      </c>
      <c r="E53" s="40">
        <f t="shared" si="5"/>
        <v>0</v>
      </c>
      <c r="F53" s="40">
        <f t="shared" si="5"/>
        <v>0</v>
      </c>
      <c r="G53" s="40">
        <f t="shared" si="5"/>
        <v>628389.14</v>
      </c>
    </row>
    <row r="54" spans="1:7" x14ac:dyDescent="0.2">
      <c r="A54" s="51" t="s">
        <v>56</v>
      </c>
      <c r="B54" s="40">
        <v>628389.14</v>
      </c>
      <c r="C54" s="6">
        <v>0</v>
      </c>
      <c r="D54" s="6">
        <v>628389.14</v>
      </c>
      <c r="E54" s="6">
        <v>0</v>
      </c>
      <c r="F54" s="6">
        <v>0</v>
      </c>
      <c r="G54" s="6">
        <v>628389.14</v>
      </c>
    </row>
    <row r="55" spans="1:7" x14ac:dyDescent="0.2">
      <c r="A55" s="51" t="s">
        <v>57</v>
      </c>
      <c r="B55" s="40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x14ac:dyDescent="0.2">
      <c r="A56" s="51" t="s">
        <v>58</v>
      </c>
      <c r="B56" s="40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2">
      <c r="A57" s="53" t="s">
        <v>126</v>
      </c>
      <c r="B57" s="40">
        <f>SUM(B58:B64)</f>
        <v>0</v>
      </c>
      <c r="C57" s="40">
        <f t="shared" ref="C57:G57" si="6">SUM(C58:C64)</f>
        <v>0</v>
      </c>
      <c r="D57" s="40">
        <f t="shared" si="6"/>
        <v>0</v>
      </c>
      <c r="E57" s="40">
        <f t="shared" si="6"/>
        <v>0</v>
      </c>
      <c r="F57" s="40">
        <f t="shared" si="6"/>
        <v>0</v>
      </c>
      <c r="G57" s="40">
        <f t="shared" si="6"/>
        <v>0</v>
      </c>
    </row>
    <row r="58" spans="1:7" x14ac:dyDescent="0.2">
      <c r="A58" s="51" t="s">
        <v>59</v>
      </c>
      <c r="B58" s="40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2">
      <c r="A59" s="51" t="s">
        <v>60</v>
      </c>
      <c r="B59" s="40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">
      <c r="A60" s="51" t="s">
        <v>61</v>
      </c>
      <c r="B60" s="40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">
      <c r="A61" s="51" t="s">
        <v>62</v>
      </c>
      <c r="B61" s="40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">
      <c r="A62" s="51" t="s">
        <v>63</v>
      </c>
      <c r="B62" s="40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">
      <c r="A63" s="51" t="s">
        <v>64</v>
      </c>
      <c r="B63" s="40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2">
      <c r="A64" s="51" t="s">
        <v>65</v>
      </c>
      <c r="B64" s="40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7" x14ac:dyDescent="0.2">
      <c r="A65" s="53" t="s">
        <v>127</v>
      </c>
      <c r="B65" s="40">
        <f>SUM(B66:B68)</f>
        <v>246000</v>
      </c>
      <c r="C65" s="40">
        <f t="shared" ref="C65:G65" si="7">SUM(C66:C68)</f>
        <v>-36000</v>
      </c>
      <c r="D65" s="40">
        <f t="shared" si="7"/>
        <v>210000</v>
      </c>
      <c r="E65" s="40">
        <f t="shared" si="7"/>
        <v>104100</v>
      </c>
      <c r="F65" s="40">
        <f t="shared" si="7"/>
        <v>104100</v>
      </c>
      <c r="G65" s="40">
        <f t="shared" si="7"/>
        <v>105900</v>
      </c>
    </row>
    <row r="66" spans="1:7" x14ac:dyDescent="0.2">
      <c r="A66" s="51" t="s">
        <v>66</v>
      </c>
      <c r="B66" s="40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7" x14ac:dyDescent="0.2">
      <c r="A67" s="51" t="s">
        <v>67</v>
      </c>
      <c r="B67" s="40">
        <v>246000</v>
      </c>
      <c r="C67" s="6">
        <v>-36000</v>
      </c>
      <c r="D67" s="6">
        <v>210000</v>
      </c>
      <c r="E67" s="6">
        <v>104100</v>
      </c>
      <c r="F67" s="6">
        <v>104100</v>
      </c>
      <c r="G67" s="6">
        <v>105900</v>
      </c>
    </row>
    <row r="68" spans="1:7" x14ac:dyDescent="0.2">
      <c r="A68" s="51" t="s">
        <v>68</v>
      </c>
      <c r="B68" s="40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spans="1:7" x14ac:dyDescent="0.2">
      <c r="A69" s="53" t="s">
        <v>69</v>
      </c>
      <c r="B69" s="40">
        <f>SUM(B70:B76)</f>
        <v>0</v>
      </c>
      <c r="C69" s="40">
        <f t="shared" ref="C69:G69" si="8">SUM(C70:C76)</f>
        <v>0</v>
      </c>
      <c r="D69" s="40">
        <f t="shared" si="8"/>
        <v>0</v>
      </c>
      <c r="E69" s="40">
        <f t="shared" si="8"/>
        <v>0</v>
      </c>
      <c r="F69" s="40">
        <f t="shared" si="8"/>
        <v>0</v>
      </c>
      <c r="G69" s="40">
        <f t="shared" si="8"/>
        <v>0</v>
      </c>
    </row>
    <row r="70" spans="1:7" x14ac:dyDescent="0.2">
      <c r="A70" s="51" t="s">
        <v>70</v>
      </c>
      <c r="B70" s="40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x14ac:dyDescent="0.2">
      <c r="A71" s="51" t="s">
        <v>71</v>
      </c>
      <c r="B71" s="40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7" x14ac:dyDescent="0.2">
      <c r="A72" s="51" t="s">
        <v>72</v>
      </c>
      <c r="B72" s="40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x14ac:dyDescent="0.2">
      <c r="A73" s="51" t="s">
        <v>73</v>
      </c>
      <c r="B73" s="40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">
      <c r="A74" s="51" t="s">
        <v>74</v>
      </c>
      <c r="B74" s="40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7" x14ac:dyDescent="0.2">
      <c r="A75" s="51" t="s">
        <v>75</v>
      </c>
      <c r="B75" s="40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x14ac:dyDescent="0.2">
      <c r="A76" s="52" t="s">
        <v>76</v>
      </c>
      <c r="B76" s="41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7" x14ac:dyDescent="0.2">
      <c r="A77" s="38" t="s">
        <v>77</v>
      </c>
      <c r="B77" s="8">
        <v>13831985.5</v>
      </c>
      <c r="C77" s="8">
        <v>1100000</v>
      </c>
      <c r="D77" s="8">
        <v>14931985.5</v>
      </c>
      <c r="E77" s="8">
        <v>8530413.2899999991</v>
      </c>
      <c r="F77" s="8">
        <v>8530500.2899999991</v>
      </c>
      <c r="G77" s="8">
        <v>6401572.21</v>
      </c>
    </row>
    <row r="79" spans="1:7" ht="12.75" x14ac:dyDescent="0.2">
      <c r="A79" s="54" t="s">
        <v>143</v>
      </c>
      <c r="B79" s="44"/>
      <c r="C79" s="44"/>
      <c r="D79" s="44"/>
    </row>
    <row r="80" spans="1:7" x14ac:dyDescent="0.2">
      <c r="A80" s="44"/>
      <c r="B80" s="44"/>
      <c r="C80" s="44"/>
      <c r="D80" s="44"/>
    </row>
    <row r="81" spans="1:4" x14ac:dyDescent="0.2">
      <c r="A81" s="44"/>
      <c r="B81" s="44"/>
      <c r="C81" s="44"/>
      <c r="D81" s="44"/>
    </row>
    <row r="82" spans="1:4" x14ac:dyDescent="0.2">
      <c r="A82" s="55" t="s">
        <v>144</v>
      </c>
      <c r="B82" s="44"/>
      <c r="C82" s="55" t="s">
        <v>145</v>
      </c>
      <c r="D82" s="44"/>
    </row>
    <row r="83" spans="1:4" x14ac:dyDescent="0.2">
      <c r="A83" s="55"/>
      <c r="B83" s="44"/>
      <c r="C83" s="55"/>
      <c r="D83" s="44"/>
    </row>
    <row r="84" spans="1:4" x14ac:dyDescent="0.2">
      <c r="A84" s="56"/>
      <c r="B84" s="44"/>
      <c r="C84" s="56"/>
      <c r="D84" s="57"/>
    </row>
    <row r="85" spans="1:4" x14ac:dyDescent="0.2">
      <c r="A85" s="55" t="s">
        <v>146</v>
      </c>
      <c r="B85" s="44"/>
      <c r="C85" s="55" t="s">
        <v>147</v>
      </c>
      <c r="D85" s="44"/>
    </row>
    <row r="86" spans="1:4" x14ac:dyDescent="0.2">
      <c r="A86" s="55" t="s">
        <v>148</v>
      </c>
      <c r="B86" s="44"/>
      <c r="C86" s="55" t="s">
        <v>149</v>
      </c>
      <c r="D86" s="44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workbookViewId="0">
      <selection activeCell="F26" sqref="F2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58" t="s">
        <v>128</v>
      </c>
      <c r="B1" s="59"/>
      <c r="C1" s="59"/>
      <c r="D1" s="59"/>
      <c r="E1" s="59"/>
      <c r="F1" s="59"/>
      <c r="G1" s="60"/>
    </row>
    <row r="2" spans="1:7" x14ac:dyDescent="0.2">
      <c r="A2" s="24"/>
      <c r="B2" s="27" t="s">
        <v>0</v>
      </c>
      <c r="C2" s="28"/>
      <c r="D2" s="28"/>
      <c r="E2" s="28"/>
      <c r="F2" s="29"/>
      <c r="G2" s="61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2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78</v>
      </c>
      <c r="B6" s="6">
        <v>12867596.359999999</v>
      </c>
      <c r="C6" s="6">
        <v>755435.4</v>
      </c>
      <c r="D6" s="6">
        <v>13623031.76</v>
      </c>
      <c r="E6" s="6">
        <v>8307081.5099999998</v>
      </c>
      <c r="F6" s="6">
        <v>8307168.5099999998</v>
      </c>
      <c r="G6" s="6">
        <v>5315950.25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79</v>
      </c>
      <c r="B8" s="6">
        <v>964389.14</v>
      </c>
      <c r="C8" s="6">
        <v>344564.6</v>
      </c>
      <c r="D8" s="6">
        <v>1308953.74</v>
      </c>
      <c r="E8" s="6">
        <v>223331.78</v>
      </c>
      <c r="F8" s="6">
        <v>223331.78</v>
      </c>
      <c r="G8" s="6">
        <v>1085621.96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66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77</v>
      </c>
      <c r="B16" s="49">
        <v>13831985.5</v>
      </c>
      <c r="C16" s="49">
        <v>1100000</v>
      </c>
      <c r="D16" s="49">
        <v>14931985.5</v>
      </c>
      <c r="E16" s="49">
        <v>8530413.2899999991</v>
      </c>
      <c r="F16" s="49">
        <v>8530500.2899999991</v>
      </c>
      <c r="G16" s="49">
        <v>6401572.21</v>
      </c>
    </row>
    <row r="19" spans="1:4" ht="12.75" x14ac:dyDescent="0.2">
      <c r="A19" s="54" t="s">
        <v>143</v>
      </c>
      <c r="B19" s="44"/>
      <c r="C19" s="44"/>
      <c r="D19" s="44"/>
    </row>
    <row r="20" spans="1:4" x14ac:dyDescent="0.2">
      <c r="A20" s="44"/>
      <c r="B20" s="44"/>
      <c r="C20" s="44"/>
      <c r="D20" s="44"/>
    </row>
    <row r="21" spans="1:4" x14ac:dyDescent="0.2">
      <c r="A21" s="44"/>
      <c r="B21" s="44"/>
      <c r="C21" s="44"/>
      <c r="D21" s="44"/>
    </row>
    <row r="22" spans="1:4" x14ac:dyDescent="0.2">
      <c r="A22" s="55" t="s">
        <v>144</v>
      </c>
      <c r="B22" s="44"/>
      <c r="C22" s="55" t="s">
        <v>145</v>
      </c>
      <c r="D22" s="44"/>
    </row>
    <row r="23" spans="1:4" x14ac:dyDescent="0.2">
      <c r="A23" s="55"/>
      <c r="B23" s="44"/>
      <c r="C23" s="55"/>
      <c r="D23" s="44"/>
    </row>
    <row r="24" spans="1:4" x14ac:dyDescent="0.2">
      <c r="A24" s="56"/>
      <c r="B24" s="44"/>
      <c r="C24" s="56"/>
      <c r="D24" s="57"/>
    </row>
    <row r="25" spans="1:4" x14ac:dyDescent="0.2">
      <c r="A25" s="55" t="s">
        <v>146</v>
      </c>
      <c r="B25" s="44"/>
      <c r="C25" s="55" t="s">
        <v>147</v>
      </c>
      <c r="D25" s="44"/>
    </row>
    <row r="26" spans="1:4" x14ac:dyDescent="0.2">
      <c r="A26" s="55" t="s">
        <v>148</v>
      </c>
      <c r="B26" s="44"/>
      <c r="C26" s="55" t="s">
        <v>149</v>
      </c>
      <c r="D26" s="44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topLeftCell="A43" workbookViewId="0">
      <selection activeCell="E59" sqref="E59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8" t="s">
        <v>141</v>
      </c>
      <c r="B1" s="59"/>
      <c r="C1" s="59"/>
      <c r="D1" s="59"/>
      <c r="E1" s="59"/>
      <c r="F1" s="59"/>
      <c r="G1" s="60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61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62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132</v>
      </c>
      <c r="B7" s="6">
        <v>3876822.01</v>
      </c>
      <c r="C7" s="6">
        <v>781000</v>
      </c>
      <c r="D7" s="6">
        <v>4657822.01</v>
      </c>
      <c r="E7" s="6">
        <v>2275985.94</v>
      </c>
      <c r="F7" s="6">
        <v>2275985.94</v>
      </c>
      <c r="G7" s="6">
        <v>2381836.0699999998</v>
      </c>
    </row>
    <row r="8" spans="1:7" s="44" customFormat="1" x14ac:dyDescent="0.2">
      <c r="A8" s="31" t="s">
        <v>133</v>
      </c>
      <c r="B8" s="6">
        <v>71000</v>
      </c>
      <c r="C8" s="6">
        <v>136000</v>
      </c>
      <c r="D8" s="6">
        <v>207000</v>
      </c>
      <c r="E8" s="6">
        <v>31699.74</v>
      </c>
      <c r="F8" s="6">
        <v>31699.74</v>
      </c>
      <c r="G8" s="6">
        <v>175300.26</v>
      </c>
    </row>
    <row r="9" spans="1:7" s="44" customFormat="1" x14ac:dyDescent="0.2">
      <c r="A9" s="31" t="s">
        <v>134</v>
      </c>
      <c r="B9" s="6">
        <v>1046009.49</v>
      </c>
      <c r="C9" s="6">
        <v>17000</v>
      </c>
      <c r="D9" s="6">
        <v>1063009.49</v>
      </c>
      <c r="E9" s="6">
        <v>715289.27</v>
      </c>
      <c r="F9" s="6">
        <v>715289.27</v>
      </c>
      <c r="G9" s="6">
        <v>347720.22</v>
      </c>
    </row>
    <row r="10" spans="1:7" s="44" customFormat="1" x14ac:dyDescent="0.2">
      <c r="A10" s="31" t="s">
        <v>135</v>
      </c>
      <c r="B10" s="6">
        <v>1005054.17</v>
      </c>
      <c r="C10" s="6">
        <v>44000</v>
      </c>
      <c r="D10" s="6">
        <v>1049054.17</v>
      </c>
      <c r="E10" s="6">
        <v>662756.13</v>
      </c>
      <c r="F10" s="6">
        <v>662756.13</v>
      </c>
      <c r="G10" s="6">
        <v>386298.04</v>
      </c>
    </row>
    <row r="11" spans="1:7" s="44" customFormat="1" x14ac:dyDescent="0.2">
      <c r="A11" s="31" t="s">
        <v>136</v>
      </c>
      <c r="B11" s="6">
        <v>1645799.28</v>
      </c>
      <c r="C11" s="6">
        <v>500</v>
      </c>
      <c r="D11" s="6">
        <v>1646299.28</v>
      </c>
      <c r="E11" s="6">
        <v>1037017.95</v>
      </c>
      <c r="F11" s="6">
        <v>1037017.95</v>
      </c>
      <c r="G11" s="6">
        <v>609281.32999999996</v>
      </c>
    </row>
    <row r="12" spans="1:7" s="44" customFormat="1" x14ac:dyDescent="0.2">
      <c r="A12" s="31" t="s">
        <v>137</v>
      </c>
      <c r="B12" s="6">
        <v>1163598.3700000001</v>
      </c>
      <c r="C12" s="6">
        <v>50800</v>
      </c>
      <c r="D12" s="6">
        <v>1214398.3700000001</v>
      </c>
      <c r="E12" s="6">
        <v>680150.12</v>
      </c>
      <c r="F12" s="6">
        <v>680237.12</v>
      </c>
      <c r="G12" s="6">
        <v>534248.25</v>
      </c>
    </row>
    <row r="13" spans="1:7" s="44" customFormat="1" x14ac:dyDescent="0.2">
      <c r="A13" s="31" t="s">
        <v>138</v>
      </c>
      <c r="B13" s="6">
        <v>2760062.47</v>
      </c>
      <c r="C13" s="6">
        <v>31700</v>
      </c>
      <c r="D13" s="6">
        <v>2791762.47</v>
      </c>
      <c r="E13" s="6">
        <v>1707829.77</v>
      </c>
      <c r="F13" s="6">
        <v>1707829.77</v>
      </c>
      <c r="G13" s="6">
        <v>1083932.7</v>
      </c>
    </row>
    <row r="14" spans="1:7" s="44" customFormat="1" x14ac:dyDescent="0.2">
      <c r="A14" s="31" t="s">
        <v>139</v>
      </c>
      <c r="B14" s="6">
        <v>753569.9</v>
      </c>
      <c r="C14" s="6">
        <v>16000</v>
      </c>
      <c r="D14" s="6">
        <v>769569.9</v>
      </c>
      <c r="E14" s="6">
        <v>466333.44</v>
      </c>
      <c r="F14" s="6">
        <v>466333.44</v>
      </c>
      <c r="G14" s="6">
        <v>303236.46000000002</v>
      </c>
    </row>
    <row r="15" spans="1:7" s="44" customFormat="1" x14ac:dyDescent="0.2">
      <c r="A15" s="31" t="s">
        <v>140</v>
      </c>
      <c r="B15" s="6">
        <v>1510069.81</v>
      </c>
      <c r="C15" s="6">
        <v>23000</v>
      </c>
      <c r="D15" s="6">
        <v>1533069.81</v>
      </c>
      <c r="E15" s="6">
        <v>953350.93</v>
      </c>
      <c r="F15" s="6">
        <v>953350.93</v>
      </c>
      <c r="G15" s="6">
        <v>579718.88</v>
      </c>
    </row>
    <row r="16" spans="1:7" s="44" customFormat="1" x14ac:dyDescent="0.2">
      <c r="A16" s="31"/>
      <c r="B16" s="6"/>
      <c r="C16" s="6"/>
      <c r="D16" s="6"/>
      <c r="E16" s="6"/>
      <c r="F16" s="6"/>
      <c r="G16" s="6"/>
    </row>
    <row r="17" spans="1:8" x14ac:dyDescent="0.2">
      <c r="A17" s="31"/>
      <c r="B17" s="7"/>
      <c r="C17" s="7"/>
      <c r="D17" s="7"/>
      <c r="E17" s="7"/>
      <c r="F17" s="7"/>
      <c r="G17" s="7"/>
    </row>
    <row r="18" spans="1:8" x14ac:dyDescent="0.2">
      <c r="A18" s="32" t="s">
        <v>77</v>
      </c>
      <c r="B18" s="12">
        <v>13831985.5</v>
      </c>
      <c r="C18" s="12">
        <v>1100000</v>
      </c>
      <c r="D18" s="12">
        <v>14931985.5</v>
      </c>
      <c r="E18" s="12">
        <v>8530413.2899999991</v>
      </c>
      <c r="F18" s="12">
        <v>8530500.2899999991</v>
      </c>
      <c r="G18" s="12">
        <v>6401572.21</v>
      </c>
    </row>
    <row r="21" spans="1:8" ht="45" customHeight="1" x14ac:dyDescent="0.2">
      <c r="A21" s="58" t="s">
        <v>131</v>
      </c>
      <c r="B21" s="59"/>
      <c r="C21" s="59"/>
      <c r="D21" s="59"/>
      <c r="E21" s="59"/>
      <c r="F21" s="59"/>
      <c r="G21" s="60"/>
    </row>
    <row r="23" spans="1:8" x14ac:dyDescent="0.2">
      <c r="A23" s="24"/>
      <c r="B23" s="27" t="s">
        <v>0</v>
      </c>
      <c r="C23" s="28"/>
      <c r="D23" s="28"/>
      <c r="E23" s="28"/>
      <c r="F23" s="29"/>
      <c r="G23" s="61" t="s">
        <v>7</v>
      </c>
    </row>
    <row r="24" spans="1:8" ht="22.5" x14ac:dyDescent="0.2">
      <c r="A24" s="25" t="s">
        <v>1</v>
      </c>
      <c r="B24" s="3" t="s">
        <v>2</v>
      </c>
      <c r="C24" s="3" t="s">
        <v>3</v>
      </c>
      <c r="D24" s="3" t="s">
        <v>4</v>
      </c>
      <c r="E24" s="3" t="s">
        <v>5</v>
      </c>
      <c r="F24" s="3" t="s">
        <v>6</v>
      </c>
      <c r="G24" s="62"/>
    </row>
    <row r="25" spans="1:8" x14ac:dyDescent="0.2">
      <c r="A25" s="26"/>
      <c r="B25" s="4">
        <v>1</v>
      </c>
      <c r="C25" s="4">
        <v>2</v>
      </c>
      <c r="D25" s="4" t="s">
        <v>8</v>
      </c>
      <c r="E25" s="4">
        <v>4</v>
      </c>
      <c r="F25" s="4">
        <v>5</v>
      </c>
      <c r="G25" s="4" t="s">
        <v>9</v>
      </c>
    </row>
    <row r="26" spans="1:8" x14ac:dyDescent="0.2">
      <c r="A26" s="15"/>
      <c r="B26" s="16"/>
      <c r="C26" s="16"/>
      <c r="D26" s="16"/>
      <c r="E26" s="16"/>
      <c r="F26" s="16"/>
      <c r="G26" s="16"/>
    </row>
    <row r="27" spans="1:8" x14ac:dyDescent="0.2">
      <c r="A27" s="31" t="s">
        <v>81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42"/>
    </row>
    <row r="28" spans="1:8" x14ac:dyDescent="0.2">
      <c r="A28" s="31" t="s">
        <v>82</v>
      </c>
      <c r="B28" s="17"/>
      <c r="C28" s="17"/>
      <c r="D28" s="17"/>
      <c r="E28" s="17"/>
      <c r="F28" s="17"/>
      <c r="G28" s="17"/>
    </row>
    <row r="29" spans="1:8" x14ac:dyDescent="0.2">
      <c r="A29" s="31" t="s">
        <v>83</v>
      </c>
      <c r="B29" s="17"/>
      <c r="C29" s="17"/>
      <c r="D29" s="17"/>
      <c r="E29" s="17"/>
      <c r="F29" s="17"/>
      <c r="G29" s="17"/>
    </row>
    <row r="30" spans="1:8" x14ac:dyDescent="0.2">
      <c r="A30" s="31" t="s">
        <v>84</v>
      </c>
      <c r="B30" s="17"/>
      <c r="C30" s="17"/>
      <c r="D30" s="17"/>
      <c r="E30" s="17"/>
      <c r="F30" s="17"/>
      <c r="G30" s="17"/>
    </row>
    <row r="31" spans="1:8" x14ac:dyDescent="0.2">
      <c r="A31" s="2"/>
      <c r="B31" s="18"/>
      <c r="C31" s="18"/>
      <c r="D31" s="18"/>
      <c r="E31" s="18"/>
      <c r="F31" s="18"/>
      <c r="G31" s="18"/>
    </row>
    <row r="32" spans="1:8" x14ac:dyDescent="0.2">
      <c r="A32" s="32" t="s">
        <v>77</v>
      </c>
      <c r="B32" s="12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</row>
    <row r="35" spans="1:8" ht="45" customHeight="1" x14ac:dyDescent="0.2">
      <c r="A35" s="58" t="s">
        <v>130</v>
      </c>
      <c r="B35" s="59"/>
      <c r="C35" s="59"/>
      <c r="D35" s="59"/>
      <c r="E35" s="59"/>
      <c r="F35" s="59"/>
      <c r="G35" s="60"/>
    </row>
    <row r="36" spans="1:8" x14ac:dyDescent="0.2">
      <c r="A36" s="24"/>
      <c r="B36" s="27" t="s">
        <v>0</v>
      </c>
      <c r="C36" s="28"/>
      <c r="D36" s="28"/>
      <c r="E36" s="28"/>
      <c r="F36" s="29"/>
      <c r="G36" s="61" t="s">
        <v>7</v>
      </c>
    </row>
    <row r="37" spans="1:8" ht="22.5" x14ac:dyDescent="0.2">
      <c r="A37" s="25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62"/>
    </row>
    <row r="38" spans="1:8" x14ac:dyDescent="0.2">
      <c r="A38" s="26"/>
      <c r="B38" s="4">
        <v>1</v>
      </c>
      <c r="C38" s="4">
        <v>2</v>
      </c>
      <c r="D38" s="4" t="s">
        <v>8</v>
      </c>
      <c r="E38" s="4">
        <v>4</v>
      </c>
      <c r="F38" s="4">
        <v>5</v>
      </c>
      <c r="G38" s="4" t="s">
        <v>9</v>
      </c>
    </row>
    <row r="39" spans="1:8" x14ac:dyDescent="0.2">
      <c r="A39" s="15"/>
      <c r="B39" s="16"/>
      <c r="C39" s="16"/>
      <c r="D39" s="16"/>
      <c r="E39" s="16"/>
      <c r="F39" s="16"/>
      <c r="G39" s="16"/>
    </row>
    <row r="40" spans="1:8" ht="22.5" x14ac:dyDescent="0.2">
      <c r="A40" s="33" t="s">
        <v>85</v>
      </c>
      <c r="B40" s="17">
        <v>13831985.5</v>
      </c>
      <c r="C40" s="17">
        <v>1100000</v>
      </c>
      <c r="D40" s="17">
        <v>14931985.5</v>
      </c>
      <c r="E40" s="17">
        <v>8530413.2899999991</v>
      </c>
      <c r="F40" s="17">
        <v>8530500.2899999991</v>
      </c>
      <c r="G40" s="17">
        <v>6401572.21</v>
      </c>
      <c r="H40" s="45"/>
    </row>
    <row r="41" spans="1:8" x14ac:dyDescent="0.2">
      <c r="A41" s="33"/>
      <c r="B41" s="17"/>
      <c r="C41" s="17"/>
      <c r="D41" s="17"/>
      <c r="E41" s="17"/>
      <c r="F41" s="17"/>
      <c r="G41" s="17"/>
      <c r="H41" s="43"/>
    </row>
    <row r="42" spans="1:8" x14ac:dyDescent="0.2">
      <c r="A42" s="33" t="s">
        <v>86</v>
      </c>
      <c r="B42" s="17"/>
      <c r="C42" s="17"/>
      <c r="D42" s="17"/>
      <c r="E42" s="17"/>
      <c r="F42" s="17"/>
      <c r="G42" s="17"/>
      <c r="H42" s="43"/>
    </row>
    <row r="43" spans="1:8" x14ac:dyDescent="0.2">
      <c r="A43" s="33"/>
      <c r="B43" s="17"/>
      <c r="C43" s="17"/>
      <c r="D43" s="17"/>
      <c r="E43" s="17"/>
      <c r="F43" s="17"/>
      <c r="G43" s="17"/>
      <c r="H43" s="43"/>
    </row>
    <row r="44" spans="1:8" ht="22.5" x14ac:dyDescent="0.2">
      <c r="A44" s="33" t="s">
        <v>87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45"/>
    </row>
    <row r="45" spans="1:8" x14ac:dyDescent="0.2">
      <c r="A45" s="33"/>
      <c r="B45" s="17"/>
      <c r="C45" s="17"/>
      <c r="D45" s="17"/>
      <c r="E45" s="17"/>
      <c r="F45" s="17"/>
      <c r="G45" s="17"/>
      <c r="H45" s="43"/>
    </row>
    <row r="46" spans="1:8" ht="22.5" x14ac:dyDescent="0.2">
      <c r="A46" s="33" t="s">
        <v>88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45"/>
    </row>
    <row r="47" spans="1:8" x14ac:dyDescent="0.2">
      <c r="A47" s="33"/>
      <c r="B47" s="17"/>
      <c r="C47" s="17"/>
      <c r="D47" s="17"/>
      <c r="E47" s="17"/>
      <c r="F47" s="17"/>
      <c r="G47" s="17"/>
      <c r="H47" s="43"/>
    </row>
    <row r="48" spans="1:8" ht="22.5" x14ac:dyDescent="0.2">
      <c r="A48" s="33" t="s">
        <v>89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45"/>
    </row>
    <row r="49" spans="1:8" x14ac:dyDescent="0.2">
      <c r="A49" s="33"/>
      <c r="B49" s="17"/>
      <c r="C49" s="17"/>
      <c r="D49" s="17"/>
      <c r="E49" s="17"/>
      <c r="F49" s="17"/>
      <c r="G49" s="17"/>
      <c r="H49" s="43"/>
    </row>
    <row r="50" spans="1:8" ht="22.5" x14ac:dyDescent="0.2">
      <c r="A50" s="33" t="s">
        <v>90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45"/>
    </row>
    <row r="51" spans="1:8" x14ac:dyDescent="0.2">
      <c r="A51" s="33"/>
      <c r="B51" s="17"/>
      <c r="C51" s="17"/>
      <c r="D51" s="17"/>
      <c r="E51" s="17"/>
      <c r="F51" s="17"/>
      <c r="G51" s="17"/>
      <c r="H51" s="43"/>
    </row>
    <row r="52" spans="1:8" x14ac:dyDescent="0.2">
      <c r="A52" s="33" t="s">
        <v>91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44"/>
    </row>
    <row r="53" spans="1:8" x14ac:dyDescent="0.2">
      <c r="A53" s="34"/>
      <c r="B53" s="18"/>
      <c r="C53" s="18"/>
      <c r="D53" s="18"/>
      <c r="E53" s="18"/>
      <c r="F53" s="18"/>
      <c r="G53" s="18"/>
    </row>
    <row r="54" spans="1:8" x14ac:dyDescent="0.2">
      <c r="A54" s="23" t="s">
        <v>77</v>
      </c>
      <c r="B54" s="12">
        <v>13831985.5</v>
      </c>
      <c r="C54" s="50">
        <v>1100000</v>
      </c>
      <c r="D54" s="50">
        <v>14931985.5</v>
      </c>
      <c r="E54" s="50">
        <v>8530413.2899999991</v>
      </c>
      <c r="F54" s="50">
        <v>8530500.2899999991</v>
      </c>
      <c r="G54" s="50">
        <v>6401572.21</v>
      </c>
    </row>
    <row r="57" spans="1:8" ht="12.75" x14ac:dyDescent="0.2">
      <c r="A57" s="54" t="s">
        <v>143</v>
      </c>
      <c r="B57" s="44"/>
      <c r="C57" s="44"/>
      <c r="D57" s="44"/>
    </row>
    <row r="58" spans="1:8" x14ac:dyDescent="0.2">
      <c r="A58" s="44"/>
      <c r="B58" s="44"/>
      <c r="C58" s="44"/>
      <c r="D58" s="44"/>
    </row>
    <row r="59" spans="1:8" x14ac:dyDescent="0.2">
      <c r="A59" s="44"/>
      <c r="B59" s="44"/>
      <c r="C59" s="44"/>
      <c r="D59" s="44"/>
    </row>
    <row r="60" spans="1:8" x14ac:dyDescent="0.2">
      <c r="A60" s="55" t="s">
        <v>144</v>
      </c>
      <c r="B60" s="44"/>
      <c r="C60" s="55" t="s">
        <v>145</v>
      </c>
      <c r="D60" s="44"/>
    </row>
    <row r="61" spans="1:8" x14ac:dyDescent="0.2">
      <c r="A61" s="55"/>
      <c r="B61" s="44"/>
      <c r="C61" s="55"/>
      <c r="D61" s="44"/>
    </row>
    <row r="62" spans="1:8" x14ac:dyDescent="0.2">
      <c r="A62" s="56"/>
      <c r="B62" s="44"/>
      <c r="C62" s="56"/>
      <c r="D62" s="57"/>
    </row>
    <row r="63" spans="1:8" x14ac:dyDescent="0.2">
      <c r="A63" s="55" t="s">
        <v>146</v>
      </c>
      <c r="B63" s="44"/>
      <c r="C63" s="55" t="s">
        <v>147</v>
      </c>
      <c r="D63" s="44"/>
    </row>
    <row r="64" spans="1:8" x14ac:dyDescent="0.2">
      <c r="A64" s="55" t="s">
        <v>148</v>
      </c>
      <c r="B64" s="44"/>
      <c r="C64" s="55" t="s">
        <v>149</v>
      </c>
      <c r="D64" s="44"/>
    </row>
  </sheetData>
  <sheetProtection formatCells="0" formatColumns="0" formatRows="0" insertRows="0" deleteRows="0" autoFilter="0"/>
  <mergeCells count="6">
    <mergeCell ref="G3:G4"/>
    <mergeCell ref="G23:G24"/>
    <mergeCell ref="G36:G37"/>
    <mergeCell ref="A1:G1"/>
    <mergeCell ref="A21:G21"/>
    <mergeCell ref="A35:G35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abSelected="1" topLeftCell="A22" workbookViewId="0">
      <selection activeCell="B45" sqref="B45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8" ht="45" customHeight="1" x14ac:dyDescent="0.2">
      <c r="A1" s="58" t="s">
        <v>129</v>
      </c>
      <c r="B1" s="63"/>
      <c r="C1" s="63"/>
      <c r="D1" s="63"/>
      <c r="E1" s="63"/>
      <c r="F1" s="63"/>
      <c r="G1" s="64"/>
    </row>
    <row r="2" spans="1:8" x14ac:dyDescent="0.2">
      <c r="A2" s="24"/>
      <c r="B2" s="27" t="s">
        <v>0</v>
      </c>
      <c r="C2" s="28"/>
      <c r="D2" s="28"/>
      <c r="E2" s="28"/>
      <c r="F2" s="29"/>
      <c r="G2" s="61" t="s">
        <v>7</v>
      </c>
    </row>
    <row r="3" spans="1:8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2"/>
    </row>
    <row r="4" spans="1:8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8" x14ac:dyDescent="0.2">
      <c r="A5" s="22"/>
      <c r="B5" s="5"/>
      <c r="C5" s="5"/>
      <c r="D5" s="5"/>
      <c r="E5" s="5"/>
      <c r="F5" s="5"/>
      <c r="G5" s="5"/>
    </row>
    <row r="6" spans="1:8" x14ac:dyDescent="0.2">
      <c r="A6" s="20" t="s">
        <v>92</v>
      </c>
      <c r="B6" s="6">
        <v>4993831.5</v>
      </c>
      <c r="C6" s="6">
        <v>934000</v>
      </c>
      <c r="D6" s="6">
        <v>5927831.5</v>
      </c>
      <c r="E6" s="6">
        <v>3022974.95</v>
      </c>
      <c r="F6" s="6">
        <v>3022974.95</v>
      </c>
      <c r="G6" s="6">
        <v>2904856.55</v>
      </c>
    </row>
    <row r="7" spans="1:8" x14ac:dyDescent="0.2">
      <c r="A7" s="30" t="s">
        <v>93</v>
      </c>
      <c r="B7" s="6">
        <v>0</v>
      </c>
      <c r="C7" s="46">
        <v>0</v>
      </c>
      <c r="D7" s="6">
        <v>0</v>
      </c>
      <c r="E7" s="6">
        <v>0</v>
      </c>
      <c r="F7" s="6">
        <v>0</v>
      </c>
      <c r="G7" s="6">
        <v>0</v>
      </c>
      <c r="H7" s="48"/>
    </row>
    <row r="8" spans="1:8" x14ac:dyDescent="0.2">
      <c r="A8" s="30" t="s">
        <v>94</v>
      </c>
      <c r="B8" s="6">
        <v>0</v>
      </c>
      <c r="C8" s="46">
        <v>0</v>
      </c>
      <c r="D8" s="6">
        <v>0</v>
      </c>
      <c r="E8" s="6">
        <v>0</v>
      </c>
      <c r="F8" s="6">
        <v>0</v>
      </c>
      <c r="G8" s="6">
        <v>0</v>
      </c>
      <c r="H8" s="48"/>
    </row>
    <row r="9" spans="1:8" x14ac:dyDescent="0.2">
      <c r="A9" s="30" t="s">
        <v>95</v>
      </c>
      <c r="B9" s="6">
        <v>3947822.01</v>
      </c>
      <c r="C9" s="46">
        <v>917000</v>
      </c>
      <c r="D9" s="6">
        <v>4864822.01</v>
      </c>
      <c r="E9" s="6">
        <v>2307685.6800000002</v>
      </c>
      <c r="F9" s="6">
        <v>2307685.6800000002</v>
      </c>
      <c r="G9" s="6">
        <v>2557136.33</v>
      </c>
      <c r="H9" s="48"/>
    </row>
    <row r="10" spans="1:8" x14ac:dyDescent="0.2">
      <c r="A10" s="30" t="s">
        <v>96</v>
      </c>
      <c r="B10" s="6">
        <v>0</v>
      </c>
      <c r="C10" s="46">
        <v>0</v>
      </c>
      <c r="D10" s="6">
        <v>0</v>
      </c>
      <c r="E10" s="6">
        <v>0</v>
      </c>
      <c r="F10" s="6">
        <v>0</v>
      </c>
      <c r="G10" s="6">
        <v>0</v>
      </c>
      <c r="H10" s="48"/>
    </row>
    <row r="11" spans="1:8" x14ac:dyDescent="0.2">
      <c r="A11" s="30" t="s">
        <v>97</v>
      </c>
      <c r="B11" s="6">
        <v>1046009.49</v>
      </c>
      <c r="C11" s="46">
        <v>17000</v>
      </c>
      <c r="D11" s="6">
        <v>1063009.49</v>
      </c>
      <c r="E11" s="6">
        <v>715289.27</v>
      </c>
      <c r="F11" s="6">
        <v>715289.27</v>
      </c>
      <c r="G11" s="6">
        <v>347720.22</v>
      </c>
      <c r="H11" s="48"/>
    </row>
    <row r="12" spans="1:8" x14ac:dyDescent="0.2">
      <c r="A12" s="30" t="s">
        <v>98</v>
      </c>
      <c r="B12" s="6">
        <v>0</v>
      </c>
      <c r="C12" s="46">
        <v>0</v>
      </c>
      <c r="D12" s="6">
        <v>0</v>
      </c>
      <c r="E12" s="6">
        <v>0</v>
      </c>
      <c r="F12" s="6">
        <v>0</v>
      </c>
      <c r="G12" s="6">
        <v>0</v>
      </c>
      <c r="H12" s="48"/>
    </row>
    <row r="13" spans="1:8" x14ac:dyDescent="0.2">
      <c r="A13" s="30" t="s">
        <v>99</v>
      </c>
      <c r="B13" s="6">
        <v>0</v>
      </c>
      <c r="C13" s="46">
        <v>0</v>
      </c>
      <c r="D13" s="6">
        <v>0</v>
      </c>
      <c r="E13" s="6">
        <v>0</v>
      </c>
      <c r="F13" s="6">
        <v>0</v>
      </c>
      <c r="G13" s="6">
        <v>0</v>
      </c>
      <c r="H13" s="48"/>
    </row>
    <row r="14" spans="1:8" x14ac:dyDescent="0.2">
      <c r="A14" s="30" t="s">
        <v>36</v>
      </c>
      <c r="B14" s="6">
        <v>0</v>
      </c>
      <c r="C14" s="46">
        <v>0</v>
      </c>
      <c r="D14" s="6">
        <v>0</v>
      </c>
      <c r="E14" s="6">
        <v>0</v>
      </c>
      <c r="F14" s="6">
        <v>0</v>
      </c>
      <c r="G14" s="6">
        <v>0</v>
      </c>
      <c r="H14" s="48"/>
    </row>
    <row r="15" spans="1:8" x14ac:dyDescent="0.2">
      <c r="A15" s="21"/>
      <c r="B15" s="6">
        <v>0</v>
      </c>
      <c r="C15" s="46">
        <v>0</v>
      </c>
      <c r="D15" s="6">
        <v>0</v>
      </c>
      <c r="E15" s="6">
        <v>0</v>
      </c>
      <c r="F15" s="6">
        <v>0</v>
      </c>
      <c r="G15" s="6">
        <v>0</v>
      </c>
      <c r="H15" s="47"/>
    </row>
    <row r="16" spans="1:8" x14ac:dyDescent="0.2">
      <c r="A16" s="20" t="s">
        <v>100</v>
      </c>
      <c r="B16" s="6">
        <v>8838154</v>
      </c>
      <c r="C16" s="6">
        <v>166000</v>
      </c>
      <c r="D16" s="6">
        <v>9004154</v>
      </c>
      <c r="E16" s="6">
        <v>5507438.3399999999</v>
      </c>
      <c r="F16" s="6">
        <v>5507525.3399999999</v>
      </c>
      <c r="G16" s="6">
        <v>3496715.66</v>
      </c>
      <c r="H16" s="48"/>
    </row>
    <row r="17" spans="1:8" x14ac:dyDescent="0.2">
      <c r="A17" s="30" t="s">
        <v>101</v>
      </c>
      <c r="B17" s="6">
        <v>0</v>
      </c>
      <c r="C17" s="46">
        <v>0</v>
      </c>
      <c r="D17" s="6">
        <v>0</v>
      </c>
      <c r="E17" s="6">
        <v>0</v>
      </c>
      <c r="F17" s="6">
        <v>0</v>
      </c>
      <c r="G17" s="6">
        <v>0</v>
      </c>
      <c r="H17" s="48"/>
    </row>
    <row r="18" spans="1:8" x14ac:dyDescent="0.2">
      <c r="A18" s="30" t="s">
        <v>102</v>
      </c>
      <c r="B18" s="6">
        <v>0</v>
      </c>
      <c r="C18" s="46">
        <v>0</v>
      </c>
      <c r="D18" s="6">
        <v>0</v>
      </c>
      <c r="E18" s="6">
        <v>0</v>
      </c>
      <c r="F18" s="6">
        <v>0</v>
      </c>
      <c r="G18" s="6">
        <v>0</v>
      </c>
      <c r="H18" s="48"/>
    </row>
    <row r="19" spans="1:8" x14ac:dyDescent="0.2">
      <c r="A19" s="30" t="s">
        <v>103</v>
      </c>
      <c r="B19" s="6">
        <v>8838154</v>
      </c>
      <c r="C19" s="46">
        <v>166000</v>
      </c>
      <c r="D19" s="6">
        <v>9004154</v>
      </c>
      <c r="E19" s="6">
        <v>5507438.3399999999</v>
      </c>
      <c r="F19" s="6">
        <v>5507525.3399999999</v>
      </c>
      <c r="G19" s="6">
        <v>3496715.66</v>
      </c>
      <c r="H19" s="48"/>
    </row>
    <row r="20" spans="1:8" x14ac:dyDescent="0.2">
      <c r="A20" s="30" t="s">
        <v>104</v>
      </c>
      <c r="B20" s="6">
        <v>0</v>
      </c>
      <c r="C20" s="46">
        <v>0</v>
      </c>
      <c r="D20" s="6">
        <v>0</v>
      </c>
      <c r="E20" s="6">
        <v>0</v>
      </c>
      <c r="F20" s="6">
        <v>0</v>
      </c>
      <c r="G20" s="6">
        <v>0</v>
      </c>
      <c r="H20" s="48"/>
    </row>
    <row r="21" spans="1:8" x14ac:dyDescent="0.2">
      <c r="A21" s="30" t="s">
        <v>105</v>
      </c>
      <c r="B21" s="6">
        <v>0</v>
      </c>
      <c r="C21" s="46">
        <v>0</v>
      </c>
      <c r="D21" s="6">
        <v>0</v>
      </c>
      <c r="E21" s="6">
        <v>0</v>
      </c>
      <c r="F21" s="6">
        <v>0</v>
      </c>
      <c r="G21" s="6">
        <v>0</v>
      </c>
      <c r="H21" s="48"/>
    </row>
    <row r="22" spans="1:8" x14ac:dyDescent="0.2">
      <c r="A22" s="30" t="s">
        <v>106</v>
      </c>
      <c r="B22" s="6">
        <v>0</v>
      </c>
      <c r="C22" s="46">
        <v>0</v>
      </c>
      <c r="D22" s="6">
        <v>0</v>
      </c>
      <c r="E22" s="6">
        <v>0</v>
      </c>
      <c r="F22" s="6">
        <v>0</v>
      </c>
      <c r="G22" s="6">
        <v>0</v>
      </c>
      <c r="H22" s="48"/>
    </row>
    <row r="23" spans="1:8" x14ac:dyDescent="0.2">
      <c r="A23" s="30" t="s">
        <v>107</v>
      </c>
      <c r="B23" s="6">
        <v>0</v>
      </c>
      <c r="C23" s="46">
        <v>0</v>
      </c>
      <c r="D23" s="6">
        <v>0</v>
      </c>
      <c r="E23" s="6">
        <v>0</v>
      </c>
      <c r="F23" s="6">
        <v>0</v>
      </c>
      <c r="G23" s="6">
        <v>0</v>
      </c>
      <c r="H23" s="48"/>
    </row>
    <row r="24" spans="1:8" x14ac:dyDescent="0.2">
      <c r="A24" s="21"/>
      <c r="B24" s="6">
        <v>0</v>
      </c>
      <c r="C24" s="46">
        <v>0</v>
      </c>
      <c r="D24" s="6">
        <v>0</v>
      </c>
      <c r="E24" s="6">
        <v>0</v>
      </c>
      <c r="F24" s="6">
        <v>0</v>
      </c>
      <c r="G24" s="6">
        <v>0</v>
      </c>
      <c r="H24" s="47"/>
    </row>
    <row r="25" spans="1:8" x14ac:dyDescent="0.2">
      <c r="A25" s="20" t="s">
        <v>108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48"/>
    </row>
    <row r="26" spans="1:8" x14ac:dyDescent="0.2">
      <c r="A26" s="30" t="s">
        <v>109</v>
      </c>
      <c r="B26" s="6">
        <v>0</v>
      </c>
      <c r="C26" s="46">
        <v>0</v>
      </c>
      <c r="D26" s="6">
        <v>0</v>
      </c>
      <c r="E26" s="6">
        <v>0</v>
      </c>
      <c r="F26" s="6">
        <v>0</v>
      </c>
      <c r="G26" s="6">
        <v>0</v>
      </c>
      <c r="H26" s="48"/>
    </row>
    <row r="27" spans="1:8" x14ac:dyDescent="0.2">
      <c r="A27" s="30" t="s">
        <v>110</v>
      </c>
      <c r="B27" s="6">
        <v>0</v>
      </c>
      <c r="C27" s="46">
        <v>0</v>
      </c>
      <c r="D27" s="6">
        <v>0</v>
      </c>
      <c r="E27" s="6">
        <v>0</v>
      </c>
      <c r="F27" s="6">
        <v>0</v>
      </c>
      <c r="G27" s="6">
        <v>0</v>
      </c>
      <c r="H27" s="48"/>
    </row>
    <row r="28" spans="1:8" x14ac:dyDescent="0.2">
      <c r="A28" s="30" t="s">
        <v>111</v>
      </c>
      <c r="B28" s="6">
        <v>0</v>
      </c>
      <c r="C28" s="46">
        <v>0</v>
      </c>
      <c r="D28" s="6">
        <v>0</v>
      </c>
      <c r="E28" s="6">
        <v>0</v>
      </c>
      <c r="F28" s="6">
        <v>0</v>
      </c>
      <c r="G28" s="6">
        <v>0</v>
      </c>
      <c r="H28" s="48"/>
    </row>
    <row r="29" spans="1:8" x14ac:dyDescent="0.2">
      <c r="A29" s="30" t="s">
        <v>112</v>
      </c>
      <c r="B29" s="6">
        <v>0</v>
      </c>
      <c r="C29" s="46">
        <v>0</v>
      </c>
      <c r="D29" s="6">
        <v>0</v>
      </c>
      <c r="E29" s="6">
        <v>0</v>
      </c>
      <c r="F29" s="6">
        <v>0</v>
      </c>
      <c r="G29" s="6">
        <v>0</v>
      </c>
      <c r="H29" s="48"/>
    </row>
    <row r="30" spans="1:8" x14ac:dyDescent="0.2">
      <c r="A30" s="30" t="s">
        <v>113</v>
      </c>
      <c r="B30" s="6">
        <v>0</v>
      </c>
      <c r="C30" s="46">
        <v>0</v>
      </c>
      <c r="D30" s="6">
        <v>0</v>
      </c>
      <c r="E30" s="6">
        <v>0</v>
      </c>
      <c r="F30" s="6">
        <v>0</v>
      </c>
      <c r="G30" s="6">
        <v>0</v>
      </c>
      <c r="H30" s="48"/>
    </row>
    <row r="31" spans="1:8" x14ac:dyDescent="0.2">
      <c r="A31" s="30" t="s">
        <v>114</v>
      </c>
      <c r="B31" s="6">
        <v>0</v>
      </c>
      <c r="C31" s="46">
        <v>0</v>
      </c>
      <c r="D31" s="6">
        <v>0</v>
      </c>
      <c r="E31" s="6">
        <v>0</v>
      </c>
      <c r="F31" s="6">
        <v>0</v>
      </c>
      <c r="G31" s="6">
        <v>0</v>
      </c>
      <c r="H31" s="48"/>
    </row>
    <row r="32" spans="1:8" x14ac:dyDescent="0.2">
      <c r="A32" s="30" t="s">
        <v>115</v>
      </c>
      <c r="B32" s="6">
        <v>0</v>
      </c>
      <c r="C32" s="46">
        <v>0</v>
      </c>
      <c r="D32" s="6">
        <v>0</v>
      </c>
      <c r="E32" s="6">
        <v>0</v>
      </c>
      <c r="F32" s="6">
        <v>0</v>
      </c>
      <c r="G32" s="6">
        <v>0</v>
      </c>
      <c r="H32" s="48"/>
    </row>
    <row r="33" spans="1:8" x14ac:dyDescent="0.2">
      <c r="A33" s="30" t="s">
        <v>116</v>
      </c>
      <c r="B33" s="6">
        <v>0</v>
      </c>
      <c r="C33" s="46">
        <v>0</v>
      </c>
      <c r="D33" s="6">
        <v>0</v>
      </c>
      <c r="E33" s="6">
        <v>0</v>
      </c>
      <c r="F33" s="6">
        <v>0</v>
      </c>
      <c r="G33" s="6">
        <v>0</v>
      </c>
      <c r="H33" s="48"/>
    </row>
    <row r="34" spans="1:8" x14ac:dyDescent="0.2">
      <c r="A34" s="30" t="s">
        <v>117</v>
      </c>
      <c r="B34" s="6">
        <v>0</v>
      </c>
      <c r="C34" s="46">
        <v>0</v>
      </c>
      <c r="D34" s="6">
        <v>0</v>
      </c>
      <c r="E34" s="6">
        <v>0</v>
      </c>
      <c r="F34" s="6">
        <v>0</v>
      </c>
      <c r="G34" s="6">
        <v>0</v>
      </c>
      <c r="H34" s="48"/>
    </row>
    <row r="35" spans="1:8" x14ac:dyDescent="0.2">
      <c r="A35" s="21"/>
      <c r="B35" s="6">
        <v>0</v>
      </c>
      <c r="C35" s="46">
        <v>0</v>
      </c>
      <c r="D35" s="6">
        <v>0</v>
      </c>
      <c r="E35" s="6">
        <v>0</v>
      </c>
      <c r="F35" s="6">
        <v>0</v>
      </c>
      <c r="G35" s="6">
        <v>0</v>
      </c>
      <c r="H35" s="47"/>
    </row>
    <row r="36" spans="1:8" x14ac:dyDescent="0.2">
      <c r="A36" s="20" t="s">
        <v>118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48"/>
    </row>
    <row r="37" spans="1:8" x14ac:dyDescent="0.2">
      <c r="A37" s="30" t="s">
        <v>119</v>
      </c>
      <c r="B37" s="6">
        <v>0</v>
      </c>
      <c r="C37" s="46">
        <v>0</v>
      </c>
      <c r="D37" s="6">
        <v>0</v>
      </c>
      <c r="E37" s="6">
        <v>0</v>
      </c>
      <c r="F37" s="6">
        <v>0</v>
      </c>
      <c r="G37" s="6">
        <v>0</v>
      </c>
      <c r="H37" s="48"/>
    </row>
    <row r="38" spans="1:8" ht="22.5" x14ac:dyDescent="0.2">
      <c r="A38" s="30" t="s">
        <v>120</v>
      </c>
      <c r="B38" s="6">
        <v>0</v>
      </c>
      <c r="C38" s="46">
        <v>0</v>
      </c>
      <c r="D38" s="6">
        <v>0</v>
      </c>
      <c r="E38" s="6">
        <v>0</v>
      </c>
      <c r="F38" s="6">
        <v>0</v>
      </c>
      <c r="G38" s="6">
        <v>0</v>
      </c>
      <c r="H38" s="48"/>
    </row>
    <row r="39" spans="1:8" x14ac:dyDescent="0.2">
      <c r="A39" s="30" t="s">
        <v>121</v>
      </c>
      <c r="B39" s="6">
        <v>0</v>
      </c>
      <c r="C39" s="46">
        <v>0</v>
      </c>
      <c r="D39" s="6">
        <v>0</v>
      </c>
      <c r="E39" s="6">
        <v>0</v>
      </c>
      <c r="F39" s="6">
        <v>0</v>
      </c>
      <c r="G39" s="6">
        <v>0</v>
      </c>
      <c r="H39" s="48"/>
    </row>
    <row r="40" spans="1:8" x14ac:dyDescent="0.2">
      <c r="A40" s="30" t="s">
        <v>122</v>
      </c>
      <c r="B40" s="6">
        <v>0</v>
      </c>
      <c r="C40" s="46">
        <v>0</v>
      </c>
      <c r="D40" s="6">
        <v>0</v>
      </c>
      <c r="E40" s="6">
        <v>0</v>
      </c>
      <c r="F40" s="6">
        <v>0</v>
      </c>
      <c r="G40" s="6">
        <v>0</v>
      </c>
      <c r="H40" s="48"/>
    </row>
    <row r="41" spans="1:8" x14ac:dyDescent="0.2">
      <c r="A41" s="21"/>
      <c r="B41" s="6"/>
      <c r="C41" s="46"/>
      <c r="D41" s="6"/>
      <c r="E41" s="6"/>
      <c r="F41" s="6"/>
      <c r="G41" s="6"/>
    </row>
    <row r="42" spans="1:8" x14ac:dyDescent="0.2">
      <c r="A42" s="23" t="s">
        <v>77</v>
      </c>
      <c r="B42" s="12">
        <v>13831985.5</v>
      </c>
      <c r="C42" s="12">
        <v>1100000</v>
      </c>
      <c r="D42" s="12">
        <v>14931985.5</v>
      </c>
      <c r="E42" s="12">
        <v>8530413.2899999991</v>
      </c>
      <c r="F42" s="12">
        <v>8530500.2899999991</v>
      </c>
      <c r="G42" s="12">
        <v>6401572.21</v>
      </c>
    </row>
    <row r="45" spans="1:8" ht="12.75" x14ac:dyDescent="0.2">
      <c r="A45" s="54" t="s">
        <v>143</v>
      </c>
      <c r="B45" s="44"/>
      <c r="C45" s="44"/>
      <c r="D45" s="44"/>
    </row>
    <row r="46" spans="1:8" x14ac:dyDescent="0.2">
      <c r="A46" s="44"/>
      <c r="B46" s="44"/>
      <c r="C46" s="44"/>
      <c r="D46" s="44"/>
    </row>
    <row r="47" spans="1:8" x14ac:dyDescent="0.2">
      <c r="A47" s="44"/>
      <c r="B47" s="44"/>
      <c r="C47" s="44"/>
      <c r="D47" s="44"/>
    </row>
    <row r="48" spans="1:8" x14ac:dyDescent="0.2">
      <c r="A48" s="55" t="s">
        <v>144</v>
      </c>
      <c r="B48" s="44"/>
      <c r="C48" s="55" t="s">
        <v>145</v>
      </c>
      <c r="D48" s="44"/>
    </row>
    <row r="49" spans="1:4" x14ac:dyDescent="0.2">
      <c r="A49" s="55"/>
      <c r="B49" s="44"/>
      <c r="C49" s="55"/>
      <c r="D49" s="44"/>
    </row>
    <row r="50" spans="1:4" x14ac:dyDescent="0.2">
      <c r="A50" s="56"/>
      <c r="B50" s="44"/>
      <c r="C50" s="56"/>
      <c r="D50" s="57"/>
    </row>
    <row r="51" spans="1:4" x14ac:dyDescent="0.2">
      <c r="A51" s="55" t="s">
        <v>146</v>
      </c>
      <c r="B51" s="44"/>
      <c r="C51" s="55" t="s">
        <v>147</v>
      </c>
      <c r="D51" s="44"/>
    </row>
    <row r="52" spans="1:4" x14ac:dyDescent="0.2">
      <c r="A52" s="55" t="s">
        <v>148</v>
      </c>
      <c r="B52" s="44"/>
      <c r="C52" s="55" t="s">
        <v>149</v>
      </c>
      <c r="D52" s="44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Desayunos</cp:lastModifiedBy>
  <cp:revision/>
  <cp:lastPrinted>2023-10-19T15:55:57Z</cp:lastPrinted>
  <dcterms:created xsi:type="dcterms:W3CDTF">2014-02-10T03:37:14Z</dcterms:created>
  <dcterms:modified xsi:type="dcterms:W3CDTF">2023-10-19T16:26:43Z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